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tria_minerva\AppData\Local\Microsoft\Windows\INetCache\Content.Outlook\C9P781AQ\"/>
    </mc:Choice>
  </mc:AlternateContent>
  <bookViews>
    <workbookView xWindow="0" yWindow="0" windowWidth="11655" windowHeight="7590"/>
  </bookViews>
  <sheets>
    <sheet name="Balance General Agosto 2021" sheetId="1" r:id="rId1"/>
  </sheets>
  <definedNames>
    <definedName name="_xlnm.Print_Area" localSheetId="0">'Balance General Agosto 2021'!$A$1:$F$49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5" i="1" l="1"/>
  <c r="F36" i="1" l="1"/>
  <c r="F20" i="1"/>
  <c r="F15" i="1"/>
  <c r="F22" i="1" l="1"/>
</calcChain>
</file>

<file path=xl/sharedStrings.xml><?xml version="1.0" encoding="utf-8"?>
<sst xmlns="http://schemas.openxmlformats.org/spreadsheetml/2006/main" count="29" uniqueCount="28">
  <si>
    <t>ACTIVOS</t>
  </si>
  <si>
    <t>ACTIVOS CORRIENTES</t>
  </si>
  <si>
    <t>APROPIACION NO PROGRAMADA</t>
  </si>
  <si>
    <t>TOTAL DE ACTIVOS CORRIENTES</t>
  </si>
  <si>
    <t>TOTAL DE ACTIVOS NO CORRIENTES</t>
  </si>
  <si>
    <t>BIENES DE USO (ACTIVOS NO FINANCIEROS)</t>
  </si>
  <si>
    <t>BIENES INTANGIBLES</t>
  </si>
  <si>
    <t>TOTAL DE ACTIVOS</t>
  </si>
  <si>
    <t>PASIVOS</t>
  </si>
  <si>
    <t>PASIVOS CORRIENTES</t>
  </si>
  <si>
    <t>TOTAL PASIVOS CORRIENTES</t>
  </si>
  <si>
    <t>PASIVOS NO CORRIENTES</t>
  </si>
  <si>
    <t>TOTAL PASIVOS NO CORRIENRTES</t>
  </si>
  <si>
    <t>TOTAL PASIVOS</t>
  </si>
  <si>
    <t>PATRIMONIO</t>
  </si>
  <si>
    <t>PRESUPUESTO APROBADO</t>
  </si>
  <si>
    <t>RESULTADO NETO DEL EJERCICIO</t>
  </si>
  <si>
    <t>TOTAL PATRIMONIO NETO</t>
  </si>
  <si>
    <t>TOTAL PASIVOS Y PATRIMONIO</t>
  </si>
  <si>
    <t>Preparado por:</t>
  </si>
  <si>
    <t>Revisado por:</t>
  </si>
  <si>
    <t>Nota Los Estados Financieros estan preparados con la Ejecución Presupuestaria</t>
  </si>
  <si>
    <t>Al 30 de Septiembre 2021</t>
  </si>
  <si>
    <t>(Valores RD$)</t>
  </si>
  <si>
    <t>Juan José Estrella Muñoz</t>
  </si>
  <si>
    <t>Cecilia Pérez</t>
  </si>
  <si>
    <t>Enc. De La Div. De Contabilidad</t>
  </si>
  <si>
    <t>Directora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</si>
</sst>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5" fillId="0" borderId="0" xfId="0" applyFont="1"/>
    <xf numFmtId="0" fontId="4" fillId="0" borderId="0" xfId="0" applyFont="1"/>
    <xf numFmtId="0" fontId="3" fillId="0" borderId="0" xfId="0" applyFont="1"/>
    <xf numFmtId="43" fontId="3" fillId="0" borderId="0" xfId="1" applyFont="1"/>
    <xf numFmtId="43" fontId="0" fillId="0" borderId="0" xfId="0" applyNumberFormat="1"/>
    <xf numFmtId="0" fontId="3" fillId="0" borderId="0" xfId="0" applyFont="1" applyBorder="1"/>
    <xf numFmtId="0" fontId="4" fillId="0" borderId="0" xfId="0" applyFont="1" applyBorder="1"/>
    <xf numFmtId="4" fontId="3" fillId="0" borderId="0" xfId="0" applyNumberFormat="1" applyFont="1"/>
    <xf numFmtId="4" fontId="0" fillId="0" borderId="0" xfId="0" applyNumberFormat="1"/>
    <xf numFmtId="4" fontId="3" fillId="0" borderId="1" xfId="0" applyNumberFormat="1" applyFont="1" applyBorder="1"/>
    <xf numFmtId="4" fontId="3" fillId="0" borderId="2" xfId="0" applyNumberFormat="1" applyFont="1" applyBorder="1"/>
    <xf numFmtId="43" fontId="3" fillId="0" borderId="3" xfId="1" applyFont="1" applyBorder="1"/>
    <xf numFmtId="43" fontId="3" fillId="0" borderId="4" xfId="1" applyFont="1" applyBorder="1"/>
    <xf numFmtId="43" fontId="3" fillId="0" borderId="1" xfId="1" applyFont="1" applyBorder="1"/>
    <xf numFmtId="43" fontId="3" fillId="0" borderId="5" xfId="0" applyNumberFormat="1" applyFont="1" applyBorder="1"/>
    <xf numFmtId="0" fontId="6" fillId="0" borderId="0" xfId="0" applyFont="1"/>
    <xf numFmtId="0" fontId="7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232834</xdr:colOff>
      <xdr:row>0</xdr:row>
      <xdr:rowOff>21168</xdr:rowOff>
    </xdr:from>
    <xdr:to>
      <xdr:col>4</xdr:col>
      <xdr:colOff>558801</xdr:colOff>
      <xdr:row>6</xdr:row>
      <xdr:rowOff>106893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6834" y="21168"/>
          <a:ext cx="2114550" cy="1228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G47"/>
  <sheetViews>
    <sheetView tabSelected="1" topLeftCell="A10" zoomScaleNormal="100" zoomScaleSheetLayoutView="90" workbookViewId="0">
      <selection activeCell="D46" sqref="D46"/>
    </sheetView>
  </sheetViews>
  <sheetFormatPr baseColWidth="10" defaultRowHeight="15" x14ac:dyDescent="0.25"/>
  <cols>
    <col min="3" max="3" width="13.28515625" customWidth="1"/>
    <col min="4" max="4" width="13.42578125" customWidth="1"/>
    <col min="5" max="5" width="13.140625" customWidth="1"/>
    <col min="6" max="6" width="20" bestFit="1" customWidth="1"/>
    <col min="7" max="7" width="16.85546875" bestFit="1" customWidth="1"/>
  </cols>
  <sheetData>
    <row r="7" spans="1:7" x14ac:dyDescent="0.25">
      <c r="D7" s="1"/>
    </row>
    <row r="8" spans="1:7" x14ac:dyDescent="0.25">
      <c r="A8" s="20" t="s">
        <v>22</v>
      </c>
      <c r="B8" s="20"/>
      <c r="C8" s="20"/>
      <c r="D8" s="20"/>
      <c r="E8" s="20"/>
      <c r="F8" s="20"/>
    </row>
    <row r="9" spans="1:7" x14ac:dyDescent="0.25">
      <c r="A9" s="21" t="s">
        <v>23</v>
      </c>
      <c r="B9" s="21"/>
      <c r="C9" s="21"/>
      <c r="D9" s="21"/>
      <c r="E9" s="21"/>
      <c r="F9" s="21"/>
    </row>
    <row r="10" spans="1:7" x14ac:dyDescent="0.25">
      <c r="A10" s="19"/>
      <c r="B10" s="19"/>
      <c r="C10" s="19"/>
      <c r="D10" s="19"/>
      <c r="E10" s="19"/>
      <c r="F10" s="19"/>
    </row>
    <row r="11" spans="1:7" x14ac:dyDescent="0.25">
      <c r="A11" s="2" t="s">
        <v>0</v>
      </c>
      <c r="B11" s="3"/>
      <c r="C11" s="3"/>
      <c r="D11" s="3"/>
      <c r="E11" s="3"/>
    </row>
    <row r="12" spans="1:7" x14ac:dyDescent="0.25">
      <c r="A12" s="2"/>
      <c r="B12" s="3"/>
      <c r="C12" s="3"/>
      <c r="D12" s="3"/>
      <c r="E12" s="3"/>
    </row>
    <row r="13" spans="1:7" x14ac:dyDescent="0.25">
      <c r="A13" s="2" t="s">
        <v>1</v>
      </c>
      <c r="B13" s="3"/>
      <c r="C13" s="3"/>
      <c r="D13" s="3"/>
      <c r="E13" s="3"/>
    </row>
    <row r="14" spans="1:7" x14ac:dyDescent="0.25">
      <c r="A14" s="4" t="s">
        <v>2</v>
      </c>
      <c r="B14" s="3"/>
      <c r="C14" s="3"/>
      <c r="D14" s="3"/>
      <c r="F14" s="5">
        <v>762669467.12</v>
      </c>
      <c r="G14" s="6"/>
    </row>
    <row r="15" spans="1:7" x14ac:dyDescent="0.25">
      <c r="A15" s="7" t="s">
        <v>3</v>
      </c>
      <c r="B15" s="8"/>
      <c r="C15" s="3"/>
      <c r="D15" s="3"/>
      <c r="F15" s="5">
        <f>SUM(F14)</f>
        <v>762669467.12</v>
      </c>
    </row>
    <row r="16" spans="1:7" x14ac:dyDescent="0.25">
      <c r="A16" s="2"/>
      <c r="B16" s="3"/>
      <c r="C16" s="3"/>
      <c r="D16" s="3"/>
      <c r="F16" s="4"/>
    </row>
    <row r="17" spans="1:7" x14ac:dyDescent="0.25">
      <c r="A17" s="2" t="s">
        <v>4</v>
      </c>
      <c r="B17" s="3"/>
      <c r="C17" s="3"/>
      <c r="D17" s="3"/>
      <c r="F17" s="4"/>
    </row>
    <row r="18" spans="1:7" x14ac:dyDescent="0.25">
      <c r="A18" s="4" t="s">
        <v>5</v>
      </c>
      <c r="B18" s="3"/>
      <c r="C18" s="3"/>
      <c r="D18" s="3"/>
      <c r="F18" s="9"/>
      <c r="G18" s="10"/>
    </row>
    <row r="19" spans="1:7" x14ac:dyDescent="0.25">
      <c r="A19" s="4" t="s">
        <v>6</v>
      </c>
      <c r="B19" s="3"/>
      <c r="C19" s="3"/>
      <c r="D19" s="3"/>
      <c r="F19" s="11">
        <v>9685482.9700000007</v>
      </c>
    </row>
    <row r="20" spans="1:7" x14ac:dyDescent="0.25">
      <c r="A20" s="3"/>
      <c r="B20" s="3"/>
      <c r="C20" s="3"/>
      <c r="D20" s="3"/>
      <c r="F20" s="9">
        <f>SUM(F18:F19)</f>
        <v>9685482.9700000007</v>
      </c>
    </row>
    <row r="21" spans="1:7" x14ac:dyDescent="0.25">
      <c r="A21" s="2" t="s">
        <v>7</v>
      </c>
      <c r="B21" s="3"/>
      <c r="C21" s="3"/>
      <c r="D21" s="3"/>
      <c r="F21" s="9"/>
    </row>
    <row r="22" spans="1:7" ht="15.75" thickBot="1" x14ac:dyDescent="0.3">
      <c r="A22" s="3"/>
      <c r="B22" s="3"/>
      <c r="C22" s="3"/>
      <c r="D22" s="3"/>
      <c r="F22" s="12">
        <f>+F15+F20</f>
        <v>772354950.09000003</v>
      </c>
    </row>
    <row r="23" spans="1:7" ht="15.75" thickTop="1" x14ac:dyDescent="0.25">
      <c r="A23" s="2" t="s">
        <v>8</v>
      </c>
      <c r="B23" s="3"/>
      <c r="C23" s="3"/>
      <c r="D23" s="3"/>
      <c r="F23" s="4"/>
    </row>
    <row r="24" spans="1:7" ht="15.75" thickBot="1" x14ac:dyDescent="0.3">
      <c r="A24" s="4" t="s">
        <v>9</v>
      </c>
      <c r="B24" s="3"/>
      <c r="C24" s="3"/>
      <c r="D24" s="3"/>
      <c r="F24" s="13">
        <v>0</v>
      </c>
    </row>
    <row r="25" spans="1:7" ht="15.75" thickBot="1" x14ac:dyDescent="0.3">
      <c r="A25" s="4" t="s">
        <v>10</v>
      </c>
      <c r="B25" s="3"/>
      <c r="C25" s="3"/>
      <c r="D25" s="3"/>
      <c r="F25" s="14">
        <v>0</v>
      </c>
    </row>
    <row r="26" spans="1:7" x14ac:dyDescent="0.25">
      <c r="A26" s="2" t="s">
        <v>11</v>
      </c>
      <c r="B26" s="3"/>
      <c r="C26" s="3"/>
      <c r="D26" s="3"/>
      <c r="F26" s="5"/>
    </row>
    <row r="27" spans="1:7" ht="15.75" thickBot="1" x14ac:dyDescent="0.3">
      <c r="A27" s="4" t="s">
        <v>11</v>
      </c>
      <c r="B27" s="3"/>
      <c r="C27" s="3"/>
      <c r="D27" s="3"/>
      <c r="F27" s="13">
        <v>0</v>
      </c>
    </row>
    <row r="28" spans="1:7" ht="15.75" thickBot="1" x14ac:dyDescent="0.3">
      <c r="A28" s="4" t="s">
        <v>12</v>
      </c>
      <c r="B28" s="3"/>
      <c r="C28" s="3"/>
      <c r="D28" s="3"/>
      <c r="F28" s="14">
        <v>0</v>
      </c>
    </row>
    <row r="29" spans="1:7" x14ac:dyDescent="0.25">
      <c r="A29" s="2" t="s">
        <v>13</v>
      </c>
      <c r="B29" s="3"/>
      <c r="C29" s="3"/>
      <c r="D29" s="3"/>
      <c r="F29" s="4"/>
    </row>
    <row r="30" spans="1:7" x14ac:dyDescent="0.25">
      <c r="A30" s="3"/>
      <c r="B30" s="3"/>
      <c r="C30" s="3"/>
      <c r="D30" s="3"/>
      <c r="F30" s="4"/>
    </row>
    <row r="31" spans="1:7" x14ac:dyDescent="0.25">
      <c r="A31" s="2" t="s">
        <v>14</v>
      </c>
      <c r="B31" s="3"/>
      <c r="C31" s="3"/>
      <c r="D31" s="3"/>
      <c r="F31" s="4"/>
    </row>
    <row r="32" spans="1:7" x14ac:dyDescent="0.25">
      <c r="A32" s="3"/>
      <c r="B32" s="3"/>
      <c r="C32" s="3"/>
      <c r="D32" s="3"/>
      <c r="F32" s="4"/>
    </row>
    <row r="33" spans="1:7" x14ac:dyDescent="0.25">
      <c r="A33" s="4" t="s">
        <v>15</v>
      </c>
      <c r="B33" s="3"/>
      <c r="C33" s="3"/>
      <c r="D33" s="3"/>
      <c r="F33" s="9">
        <v>2031641613</v>
      </c>
    </row>
    <row r="34" spans="1:7" x14ac:dyDescent="0.25">
      <c r="A34" s="4" t="s">
        <v>16</v>
      </c>
      <c r="B34" s="3"/>
      <c r="C34" s="3"/>
      <c r="D34" s="3"/>
      <c r="F34" s="15">
        <v>1259286662.9100001</v>
      </c>
      <c r="G34" s="6"/>
    </row>
    <row r="35" spans="1:7" x14ac:dyDescent="0.25">
      <c r="A35" s="2" t="s">
        <v>17</v>
      </c>
      <c r="B35" s="3"/>
      <c r="C35" s="3"/>
      <c r="D35" s="3"/>
      <c r="F35" s="16">
        <f>+F33-F34</f>
        <v>772354950.08999991</v>
      </c>
      <c r="G35" s="6"/>
    </row>
    <row r="36" spans="1:7" x14ac:dyDescent="0.25">
      <c r="A36" s="2" t="s">
        <v>18</v>
      </c>
      <c r="B36" s="3"/>
      <c r="C36" s="3"/>
      <c r="D36" s="3"/>
      <c r="F36" s="16">
        <f>+F35+F28</f>
        <v>772354950.08999991</v>
      </c>
    </row>
    <row r="37" spans="1:7" x14ac:dyDescent="0.25">
      <c r="A37" s="3"/>
      <c r="B37" s="3"/>
      <c r="C37" s="3"/>
      <c r="D37" s="3"/>
      <c r="E37" s="3"/>
    </row>
    <row r="38" spans="1:7" x14ac:dyDescent="0.25">
      <c r="A38" s="2" t="s">
        <v>19</v>
      </c>
      <c r="B38" s="3"/>
      <c r="C38" s="3"/>
      <c r="D38" s="3"/>
      <c r="E38" s="2" t="s">
        <v>20</v>
      </c>
    </row>
    <row r="39" spans="1:7" x14ac:dyDescent="0.25">
      <c r="A39" s="3"/>
      <c r="B39" s="3"/>
      <c r="C39" s="3"/>
      <c r="D39" s="3"/>
      <c r="E39" s="3"/>
    </row>
    <row r="40" spans="1:7" x14ac:dyDescent="0.25">
      <c r="A40" s="3"/>
      <c r="B40" s="3"/>
      <c r="C40" s="3"/>
      <c r="D40" s="3"/>
      <c r="E40" s="3"/>
    </row>
    <row r="41" spans="1:7" x14ac:dyDescent="0.25">
      <c r="A41" s="4" t="s">
        <v>24</v>
      </c>
      <c r="B41" s="3"/>
      <c r="C41" s="3"/>
      <c r="D41" s="3"/>
      <c r="E41" s="4" t="s">
        <v>25</v>
      </c>
    </row>
    <row r="42" spans="1:7" x14ac:dyDescent="0.25">
      <c r="A42" s="2" t="s">
        <v>26</v>
      </c>
      <c r="B42" s="17"/>
      <c r="C42" s="3"/>
      <c r="D42" s="3"/>
      <c r="E42" s="2" t="s">
        <v>27</v>
      </c>
    </row>
    <row r="43" spans="1:7" x14ac:dyDescent="0.25">
      <c r="A43" s="2"/>
      <c r="B43" s="17"/>
      <c r="C43" s="3"/>
      <c r="D43" s="3"/>
      <c r="E43" s="2"/>
    </row>
    <row r="44" spans="1:7" x14ac:dyDescent="0.25">
      <c r="A44" s="2"/>
      <c r="B44" s="17"/>
      <c r="C44" s="3"/>
      <c r="D44" s="3"/>
      <c r="E44" s="2"/>
    </row>
    <row r="45" spans="1:7" x14ac:dyDescent="0.25">
      <c r="A45" s="2"/>
      <c r="B45" s="17"/>
      <c r="C45" s="3"/>
      <c r="D45" s="3"/>
      <c r="E45" s="2"/>
    </row>
    <row r="46" spans="1:7" x14ac:dyDescent="0.25">
      <c r="A46" s="2"/>
      <c r="B46" s="17"/>
      <c r="C46" s="3"/>
      <c r="D46" s="3"/>
      <c r="E46" s="2"/>
    </row>
    <row r="47" spans="1:7" x14ac:dyDescent="0.25">
      <c r="A47" s="18" t="s">
        <v>21</v>
      </c>
    </row>
  </sheetData>
  <mergeCells count="2">
    <mergeCell ref="A8:F8"/>
    <mergeCell ref="A9:F9"/>
  </mergeCells>
  <printOptions horizontalCentered="1"/>
  <pageMargins left="0" right="0" top="0.78740157480314965" bottom="0.59055118110236227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Balance General Agosto 2021</vt:lpstr>
      <vt:lpstr>'Balance General Agosto 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Jose Estrella Muñoz</dc:creator>
  <cp:lastModifiedBy>Patria Minerva</cp:lastModifiedBy>
  <cp:lastPrinted>2021-10-08T19:23:07Z</cp:lastPrinted>
  <dcterms:created xsi:type="dcterms:W3CDTF">2021-07-01T16:31:29Z</dcterms:created>
  <dcterms:modified xsi:type="dcterms:W3CDTF">2021-10-14T18:16:13Z</dcterms:modified>
</cp:coreProperties>
</file>